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&amp;L" sheetId="1" r:id="rId1"/>
    <sheet name="BS" sheetId="2" r:id="rId2"/>
  </sheets>
  <definedNames>
    <definedName name="_xlnm.Print_Area" localSheetId="1">'BS'!$A$1:$I$58</definedName>
    <definedName name="_xlnm.Print_Area" localSheetId="0">'P&amp;L'!$A$1:$L$87</definedName>
    <definedName name="_xlnm.Print_Titles" localSheetId="0">'P&amp;L'!$14:$18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<sst xmlns="http://schemas.openxmlformats.org/spreadsheetml/2006/main" count="214" uniqueCount="130">
  <si>
    <t>KUALA LUMPUR KEPONG BERHAD</t>
  </si>
  <si>
    <t>Turnover</t>
  </si>
  <si>
    <t>Taxation</t>
  </si>
  <si>
    <t>Investment income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</si>
  <si>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</si>
  <si>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</si>
  <si>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</si>
  <si>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</si>
  <si>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Exceptional items</t>
  </si>
  <si>
    <t>extraordinary items</t>
  </si>
  <si>
    <t>interests and extraordinary items</t>
  </si>
  <si>
    <t>attributable to members of the company</t>
  </si>
  <si>
    <t>deducting any provision for preference</t>
  </si>
  <si>
    <t>dividends, if any :-</t>
  </si>
  <si>
    <t>Earnings per share based on 2(j) above after</t>
  </si>
  <si>
    <t>QUARTER</t>
  </si>
  <si>
    <t>CURRENT</t>
  </si>
  <si>
    <t>YEAR</t>
  </si>
  <si>
    <t>TODATE</t>
  </si>
  <si>
    <t>RM '000</t>
  </si>
  <si>
    <t>PRECEDING YEAR</t>
  </si>
  <si>
    <t>CORRESPONDING</t>
  </si>
  <si>
    <t>PERIOD</t>
  </si>
  <si>
    <t>items attributable to members of the company</t>
  </si>
  <si>
    <t>RM'000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</si>
  <si>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</si>
  <si>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</si>
  <si>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</si>
  <si>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</si>
  <si>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</si>
  <si>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</si>
  <si>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</si>
  <si>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</si>
  <si>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Other Debtors</t>
  </si>
  <si>
    <t>Deposits</t>
  </si>
  <si>
    <t>Cash and bank balances</t>
  </si>
  <si>
    <t>Current Liabilities</t>
  </si>
  <si>
    <t>Trade Creditors</t>
  </si>
  <si>
    <t>Other Creditors</t>
  </si>
  <si>
    <t>Bank Overdrafts</t>
  </si>
  <si>
    <t>Term Loans</t>
  </si>
  <si>
    <t>Finance Leases</t>
  </si>
  <si>
    <t>Dividends (net)</t>
  </si>
  <si>
    <t>Share Capital</t>
  </si>
  <si>
    <t>Reserve</t>
  </si>
  <si>
    <t>Capital Reserve</t>
  </si>
  <si>
    <t>Capital Redemption Reserve</t>
  </si>
  <si>
    <t>General Reserve</t>
  </si>
  <si>
    <t>Exchange Fluctuation Reserve</t>
  </si>
  <si>
    <t>Minority Shareholders' Interest</t>
  </si>
  <si>
    <t>Deferred Taxation</t>
  </si>
  <si>
    <t>Provision for Retirement Benefits</t>
  </si>
  <si>
    <t>Property  Development</t>
  </si>
  <si>
    <t>Retained Profit</t>
  </si>
  <si>
    <t>Net tangible assets per share (RM)</t>
  </si>
  <si>
    <t>Dividend per share (sen)</t>
  </si>
  <si>
    <t>(b)</t>
  </si>
  <si>
    <t>Dividend Description</t>
  </si>
  <si>
    <t>depreciation and amortisation and exceptional items</t>
  </si>
  <si>
    <t>Share in the results of associated companies</t>
  </si>
  <si>
    <t>CONSOLIDATED INCOME STATEMENT</t>
  </si>
  <si>
    <t>N/A</t>
  </si>
  <si>
    <t>CONSOLIDATED BALANCE SHEET</t>
  </si>
  <si>
    <t>Short Term Borrowings</t>
  </si>
  <si>
    <t>Goodwill on Consolidation</t>
  </si>
  <si>
    <t>30/9/1999</t>
  </si>
  <si>
    <t>AS AT END OF</t>
  </si>
  <si>
    <t>AS AT PRECEDING</t>
  </si>
  <si>
    <t>Shareholders' Funds</t>
  </si>
  <si>
    <t>1.</t>
  </si>
  <si>
    <t>(a)</t>
  </si>
  <si>
    <t>(c)</t>
  </si>
  <si>
    <t>2.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</si>
  <si>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</si>
  <si>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</si>
  <si>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</si>
  <si>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</si>
  <si>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</si>
  <si>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</si>
  <si>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</si>
  <si>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</si>
  <si>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</si>
  <si>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3.</t>
  </si>
  <si>
    <t>(ii)</t>
  </si>
  <si>
    <t>Minority interests</t>
  </si>
  <si>
    <t>before deducting minority interests</t>
  </si>
  <si>
    <t>(iii)</t>
  </si>
  <si>
    <t xml:space="preserve">Extraordinary items attributable to </t>
  </si>
  <si>
    <t>members of the company</t>
  </si>
  <si>
    <t>Less minority interests</t>
  </si>
  <si>
    <t>Extraodinary items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</si>
  <si>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</si>
  <si>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</si>
  <si>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</si>
  <si>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</si>
  <si>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</si>
  <si>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</si>
  <si>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</si>
  <si>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</si>
  <si>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</si>
  <si>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</si>
  <si>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</si>
  <si>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</si>
  <si>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</si>
  <si>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N/A - Not Applicable.</t>
  </si>
  <si>
    <t>(15043-V)</t>
  </si>
  <si>
    <t>(Incorporated in Malaysia)</t>
  </si>
  <si>
    <t>The figures have not been audited.</t>
  </si>
  <si>
    <t>INDIVIDUAL PERIOD</t>
  </si>
  <si>
    <t>CUMULATIVE PERIOD</t>
  </si>
  <si>
    <t xml:space="preserve">but before income tax, minority interests and </t>
  </si>
  <si>
    <t>FINANCIAL YEAR END</t>
  </si>
  <si>
    <t>CURRENT QUARTER</t>
  </si>
  <si>
    <t>Less interest on borrowings</t>
  </si>
  <si>
    <t>Less depreciation and amortisation</t>
  </si>
  <si>
    <t>Revaluation Reserve</t>
  </si>
  <si>
    <t>Operating profit before</t>
  </si>
  <si>
    <t>Operating profit after interest on borrowings,</t>
  </si>
  <si>
    <t xml:space="preserve">Profit before taxation, minority </t>
  </si>
  <si>
    <t>Profit after taxation</t>
  </si>
  <si>
    <t>Other Investments</t>
  </si>
  <si>
    <t>Profit after taxation and extraordinary</t>
  </si>
  <si>
    <t>Quarterly report on consolidated results for the first quarter period ended 31 December 1999.</t>
  </si>
  <si>
    <t>31/12/1999</t>
  </si>
  <si>
    <t>31/12/1998</t>
  </si>
  <si>
    <t>Basic (based on 710,177,128 [1998 :</t>
  </si>
  <si>
    <t>N/A] ordinary shares) (sen)</t>
  </si>
  <si>
    <t>Less: Cost of Treasury Shares</t>
  </si>
  <si>
    <t>Net Current Assets</t>
  </si>
  <si>
    <t>Fully diluted (based on 710,177,128 [1998 :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</si>
</sst>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m/d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_(* #,##0.0_);_(* \(#,##0.0\);_(* &quot;-&quot;_);_(@_)"/>
    <numFmt numFmtId="176" formatCode="_(* #,##0.00_);_(* \(#,##0.00\);_(* &quot;-&quot;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Copperplate Gothic Bold"/>
      <family val="2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Continuous"/>
    </xf>
    <xf numFmtId="173" fontId="7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 horizontal="centerContinuous"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37" fontId="3" fillId="0" borderId="0" xfId="0" applyNumberFormat="1" applyFont="1" applyBorder="1" applyAlignment="1" quotePrefix="1">
      <alignment horizontal="center"/>
    </xf>
    <xf numFmtId="37" fontId="3" fillId="0" borderId="0" xfId="15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73" fontId="3" fillId="0" borderId="0" xfId="15" applyNumberFormat="1" applyFont="1" applyBorder="1" applyAlignment="1" quotePrefix="1">
      <alignment horizontal="center"/>
    </xf>
    <xf numFmtId="173" fontId="6" fillId="0" borderId="0" xfId="15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0" fillId="0" borderId="0" xfId="15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3" fillId="0" borderId="0" xfId="0" applyNumberFormat="1" applyFont="1" applyBorder="1" applyAlignment="1">
      <alignment vertical="center" wrapText="1"/>
    </xf>
    <xf numFmtId="37" fontId="3" fillId="0" borderId="0" xfId="0" applyNumberFormat="1" applyFont="1" applyAlignment="1">
      <alignment vertical="center" wrapText="1"/>
    </xf>
    <xf numFmtId="37" fontId="3" fillId="0" borderId="0" xfId="0" applyNumberFormat="1" applyFont="1" applyAlignment="1" quotePrefix="1">
      <alignment horizontal="center"/>
    </xf>
    <xf numFmtId="37" fontId="10" fillId="0" borderId="0" xfId="0" applyNumberFormat="1" applyFont="1" applyAlignment="1">
      <alignment/>
    </xf>
    <xf numFmtId="37" fontId="3" fillId="0" borderId="0" xfId="0" applyNumberFormat="1" applyFont="1" applyAlignment="1" quotePrefix="1">
      <alignment/>
    </xf>
    <xf numFmtId="37" fontId="3" fillId="0" borderId="0" xfId="15" applyNumberFormat="1" applyFont="1" applyBorder="1" applyAlignment="1">
      <alignment vertic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horizontal="centerContinuous"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6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10" fillId="0" borderId="0" xfId="0" applyNumberFormat="1" applyFont="1" applyAlignment="1" quotePrefix="1">
      <alignment/>
    </xf>
    <xf numFmtId="41" fontId="10" fillId="0" borderId="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7" xfId="0" applyNumberFormat="1" applyFont="1" applyBorder="1" applyAlignment="1">
      <alignment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right"/>
    </xf>
    <xf numFmtId="41" fontId="3" fillId="0" borderId="6" xfId="0" applyNumberFormat="1" applyFont="1" applyBorder="1" applyAlignment="1">
      <alignment horizontal="right"/>
    </xf>
    <xf numFmtId="41" fontId="10" fillId="0" borderId="0" xfId="0" applyNumberFormat="1" applyFont="1" applyAlignment="1" quotePrefix="1">
      <alignment horizontal="right"/>
    </xf>
    <xf numFmtId="41" fontId="10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centerContinuous"/>
    </xf>
    <xf numFmtId="37" fontId="10" fillId="0" borderId="0" xfId="0" applyNumberFormat="1" applyFont="1" applyAlignment="1">
      <alignment horizontal="center"/>
    </xf>
    <xf numFmtId="176" fontId="3" fillId="0" borderId="6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/>
    </xf>
    <xf numFmtId="176" fontId="3" fillId="0" borderId="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173" fontId="3" fillId="0" borderId="8" xfId="15" applyNumberFormat="1" applyFont="1" applyBorder="1" applyAlignment="1">
      <alignment/>
    </xf>
    <xf numFmtId="39" fontId="3" fillId="0" borderId="6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37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73" fontId="6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B53">
      <selection activeCell="E72" sqref="E72"/>
    </sheetView>
  </sheetViews>
  <sheetFormatPr defaultColWidth="9.140625" defaultRowHeight="12.75"/>
  <cols>
    <col min="1" max="2" width="3.7109375" style="1" customWidth="1"/>
    <col min="3" max="3" width="4.28125" style="1" customWidth="1"/>
    <col min="4" max="4" width="43.8515625" style="1" customWidth="1"/>
    <col min="5" max="5" width="10.8515625" style="1" customWidth="1"/>
    <col min="6" max="6" width="6.7109375" style="1" customWidth="1"/>
    <col min="7" max="7" width="11.00390625" style="1" customWidth="1"/>
    <col min="8" max="8" width="6.7109375" style="1" customWidth="1"/>
    <col min="9" max="9" width="11.28125" style="1" bestFit="1" customWidth="1"/>
    <col min="10" max="10" width="6.7109375" style="1" customWidth="1"/>
    <col min="11" max="11" width="11.421875" style="1" customWidth="1"/>
    <col min="12" max="12" width="5.140625" style="1" customWidth="1"/>
    <col min="13" max="16384" width="9.140625" style="1" customWidth="1"/>
  </cols>
  <sheetData>
    <row r="1" spans="1:12" ht="2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7.25">
      <c r="A2" s="86"/>
      <c r="L2" s="85"/>
    </row>
    <row r="3" ht="15.75">
      <c r="L3" s="85"/>
    </row>
    <row r="4" spans="2:11" s="19" customFormat="1" ht="16.5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</row>
    <row r="5" spans="2:11" s="3" customFormat="1" ht="16.5" customHeight="1">
      <c r="B5" s="76" t="s">
        <v>105</v>
      </c>
      <c r="C5" s="20"/>
      <c r="D5" s="2"/>
      <c r="E5" s="2"/>
      <c r="F5" s="2"/>
      <c r="G5" s="2"/>
      <c r="H5" s="2"/>
      <c r="I5" s="2"/>
      <c r="J5" s="2"/>
      <c r="K5" s="2"/>
    </row>
    <row r="6" spans="2:11" s="3" customFormat="1" ht="16.5" customHeight="1">
      <c r="B6" s="76" t="s">
        <v>106</v>
      </c>
      <c r="C6" s="20"/>
      <c r="D6" s="2"/>
      <c r="E6" s="2"/>
      <c r="F6" s="2"/>
      <c r="G6" s="2"/>
      <c r="H6" s="2"/>
      <c r="I6" s="2"/>
      <c r="J6" s="2"/>
      <c r="K6" s="2"/>
    </row>
    <row r="7" spans="2:11" s="3" customFormat="1" ht="16.5" customHeight="1">
      <c r="B7" s="20"/>
      <c r="C7" s="20"/>
      <c r="D7" s="2"/>
      <c r="E7" s="2"/>
      <c r="F7" s="2"/>
      <c r="G7" s="2"/>
      <c r="H7" s="2"/>
      <c r="I7" s="2"/>
      <c r="J7" s="2"/>
      <c r="K7" s="2"/>
    </row>
    <row r="8" spans="1:12" s="7" customFormat="1" ht="15" customHeight="1">
      <c r="A8" s="87" t="s">
        <v>122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15" customHeight="1">
      <c r="A9" s="87" t="s">
        <v>107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="4" customFormat="1" ht="15" customHeight="1">
      <c r="D10" s="5"/>
    </row>
    <row r="11" spans="1:11" s="6" customFormat="1" ht="15" customHeight="1">
      <c r="A11" s="87" t="s">
        <v>60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s="6" customFormat="1" ht="1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6" s="6" customFormat="1" ht="15" customHeight="1">
      <c r="A13" s="43"/>
      <c r="C13" s="43"/>
      <c r="D13" s="5"/>
      <c r="E13" s="4"/>
      <c r="F13" s="4"/>
    </row>
    <row r="14" spans="1:11" ht="15" customHeight="1">
      <c r="A14" s="4"/>
      <c r="B14" s="4"/>
      <c r="C14" s="4"/>
      <c r="D14" s="5"/>
      <c r="E14" s="48" t="s">
        <v>108</v>
      </c>
      <c r="F14" s="48"/>
      <c r="G14" s="48"/>
      <c r="H14" s="35"/>
      <c r="I14" s="48" t="s">
        <v>109</v>
      </c>
      <c r="J14" s="48"/>
      <c r="K14" s="48"/>
    </row>
    <row r="15" spans="1:11" ht="15" customHeight="1">
      <c r="A15" s="4"/>
      <c r="B15" s="5"/>
      <c r="C15" s="5"/>
      <c r="D15" s="5"/>
      <c r="E15" s="36" t="s">
        <v>16</v>
      </c>
      <c r="F15" s="36"/>
      <c r="G15" s="36" t="s">
        <v>20</v>
      </c>
      <c r="H15" s="36"/>
      <c r="I15" s="36" t="s">
        <v>16</v>
      </c>
      <c r="J15" s="36"/>
      <c r="K15" s="36" t="s">
        <v>20</v>
      </c>
    </row>
    <row r="16" spans="1:11" ht="15" customHeight="1">
      <c r="A16" s="4"/>
      <c r="B16" s="5"/>
      <c r="C16" s="5"/>
      <c r="D16" s="5"/>
      <c r="E16" s="36" t="s">
        <v>17</v>
      </c>
      <c r="F16" s="36"/>
      <c r="G16" s="36" t="s">
        <v>21</v>
      </c>
      <c r="H16" s="36"/>
      <c r="I16" s="36" t="s">
        <v>17</v>
      </c>
      <c r="J16" s="36"/>
      <c r="K16" s="36" t="s">
        <v>21</v>
      </c>
    </row>
    <row r="17" spans="1:11" ht="15" customHeight="1">
      <c r="A17" s="4"/>
      <c r="B17" s="5"/>
      <c r="C17" s="5"/>
      <c r="D17" s="5"/>
      <c r="E17" s="36" t="s">
        <v>15</v>
      </c>
      <c r="F17" s="36"/>
      <c r="G17" s="36" t="s">
        <v>15</v>
      </c>
      <c r="H17" s="36"/>
      <c r="I17" s="36" t="s">
        <v>18</v>
      </c>
      <c r="J17" s="36"/>
      <c r="K17" s="36" t="s">
        <v>22</v>
      </c>
    </row>
    <row r="18" spans="1:11" ht="15" customHeight="1">
      <c r="A18" s="4"/>
      <c r="B18" s="5"/>
      <c r="C18" s="5"/>
      <c r="D18" s="5"/>
      <c r="E18" s="29" t="s">
        <v>123</v>
      </c>
      <c r="F18" s="37"/>
      <c r="G18" s="42" t="s">
        <v>124</v>
      </c>
      <c r="H18" s="37"/>
      <c r="I18" s="29" t="s">
        <v>123</v>
      </c>
      <c r="J18" s="37"/>
      <c r="K18" s="42" t="s">
        <v>124</v>
      </c>
    </row>
    <row r="19" spans="1:11" ht="15" customHeight="1">
      <c r="A19" s="4"/>
      <c r="B19" s="5"/>
      <c r="C19" s="5"/>
      <c r="D19" s="5"/>
      <c r="E19" s="56" t="s">
        <v>19</v>
      </c>
      <c r="F19" s="56"/>
      <c r="G19" s="56" t="s">
        <v>19</v>
      </c>
      <c r="H19" s="56"/>
      <c r="I19" s="56" t="s">
        <v>19</v>
      </c>
      <c r="J19" s="56"/>
      <c r="K19" s="56" t="s">
        <v>19</v>
      </c>
    </row>
    <row r="20" spans="1:11" ht="15" customHeight="1">
      <c r="A20" s="4"/>
      <c r="B20" s="5"/>
      <c r="C20" s="5"/>
      <c r="D20" s="5"/>
      <c r="E20" s="57"/>
      <c r="F20" s="57"/>
      <c r="G20" s="57"/>
      <c r="H20" s="57"/>
      <c r="I20" s="57"/>
      <c r="J20" s="57"/>
      <c r="K20" s="57"/>
    </row>
    <row r="21" spans="1:11" ht="15" customHeight="1">
      <c r="A21" s="44" t="s">
        <v>69</v>
      </c>
      <c r="B21" s="52" t="s">
        <v>70</v>
      </c>
      <c r="C21" s="30" t="s">
        <v>1</v>
      </c>
      <c r="E21" s="57">
        <v>670909</v>
      </c>
      <c r="F21" s="57"/>
      <c r="G21" s="69" t="s">
        <v>61</v>
      </c>
      <c r="H21" s="57"/>
      <c r="I21" s="57">
        <v>670909</v>
      </c>
      <c r="J21" s="57"/>
      <c r="K21" s="69" t="s">
        <v>61</v>
      </c>
    </row>
    <row r="22" spans="1:11" ht="15" customHeight="1">
      <c r="A22" s="4"/>
      <c r="B22" s="52"/>
      <c r="C22" s="30"/>
      <c r="E22" s="57"/>
      <c r="F22" s="57"/>
      <c r="G22" s="69"/>
      <c r="H22" s="57"/>
      <c r="I22" s="57"/>
      <c r="J22" s="57"/>
      <c r="K22" s="69"/>
    </row>
    <row r="23" spans="1:11" ht="15" customHeight="1">
      <c r="A23" s="4"/>
      <c r="B23" s="52" t="s">
        <v>56</v>
      </c>
      <c r="C23" s="30" t="s">
        <v>3</v>
      </c>
      <c r="E23" s="57">
        <v>1323</v>
      </c>
      <c r="F23" s="57"/>
      <c r="G23" s="69" t="s">
        <v>61</v>
      </c>
      <c r="H23" s="57"/>
      <c r="I23" s="57">
        <v>1323</v>
      </c>
      <c r="J23" s="57"/>
      <c r="K23" s="69" t="s">
        <v>61</v>
      </c>
    </row>
    <row r="24" spans="1:11" ht="15" customHeight="1">
      <c r="A24" s="4"/>
      <c r="B24" s="52"/>
      <c r="C24" s="30"/>
      <c r="E24" s="57"/>
      <c r="F24" s="57"/>
      <c r="G24" s="69"/>
      <c r="H24" s="57"/>
      <c r="I24" s="57"/>
      <c r="J24" s="57"/>
      <c r="K24" s="69"/>
    </row>
    <row r="25" spans="1:11" ht="15" customHeight="1" thickBot="1">
      <c r="A25" s="4"/>
      <c r="B25" s="52" t="s">
        <v>71</v>
      </c>
      <c r="C25" s="30" t="s">
        <v>4</v>
      </c>
      <c r="E25" s="58">
        <v>6390</v>
      </c>
      <c r="F25" s="57"/>
      <c r="G25" s="70" t="s">
        <v>61</v>
      </c>
      <c r="H25" s="57"/>
      <c r="I25" s="58">
        <v>6390</v>
      </c>
      <c r="J25" s="59"/>
      <c r="K25" s="70" t="s">
        <v>61</v>
      </c>
    </row>
    <row r="26" spans="1:11" s="10" customFormat="1" ht="15" customHeight="1" thickTop="1">
      <c r="A26" s="39"/>
      <c r="B26" s="53"/>
      <c r="C26" s="30"/>
      <c r="E26" s="60"/>
      <c r="F26" s="57"/>
      <c r="G26" s="71"/>
      <c r="H26" s="57"/>
      <c r="I26" s="60"/>
      <c r="J26" s="60"/>
      <c r="K26" s="71"/>
    </row>
    <row r="27" spans="1:11" ht="15" customHeight="1">
      <c r="A27" s="44" t="s">
        <v>72</v>
      </c>
      <c r="B27" s="52" t="s">
        <v>70</v>
      </c>
      <c r="C27" s="30" t="s">
        <v>116</v>
      </c>
      <c r="E27" s="57"/>
      <c r="F27" s="57"/>
      <c r="G27" s="69"/>
      <c r="H27" s="57"/>
      <c r="I27" s="57"/>
      <c r="J27" s="57"/>
      <c r="K27" s="69"/>
    </row>
    <row r="28" spans="1:11" ht="15" customHeight="1">
      <c r="A28" s="4"/>
      <c r="B28" s="52"/>
      <c r="C28" s="30" t="s">
        <v>5</v>
      </c>
      <c r="E28" s="57"/>
      <c r="F28" s="57"/>
      <c r="G28" s="69"/>
      <c r="H28" s="57"/>
      <c r="I28" s="57"/>
      <c r="J28" s="57"/>
      <c r="K28" s="69"/>
    </row>
    <row r="29" spans="1:11" ht="15" customHeight="1">
      <c r="A29" s="4"/>
      <c r="B29" s="52"/>
      <c r="C29" s="30" t="s">
        <v>6</v>
      </c>
      <c r="E29" s="57"/>
      <c r="F29" s="57"/>
      <c r="G29" s="69"/>
      <c r="H29" s="57"/>
      <c r="I29" s="57"/>
      <c r="J29" s="57"/>
      <c r="K29" s="69"/>
    </row>
    <row r="30" spans="1:11" ht="15" customHeight="1">
      <c r="A30" s="4"/>
      <c r="B30" s="52"/>
      <c r="C30" s="30" t="s">
        <v>7</v>
      </c>
      <c r="E30" s="57">
        <v>121131</v>
      </c>
      <c r="F30" s="57"/>
      <c r="G30" s="69" t="s">
        <v>61</v>
      </c>
      <c r="H30" s="57"/>
      <c r="I30" s="57">
        <v>121131</v>
      </c>
      <c r="J30" s="57"/>
      <c r="K30" s="69" t="s">
        <v>61</v>
      </c>
    </row>
    <row r="31" spans="1:11" ht="15" customHeight="1">
      <c r="A31" s="4"/>
      <c r="B31" s="52"/>
      <c r="C31" s="30"/>
      <c r="E31" s="57"/>
      <c r="F31" s="57"/>
      <c r="G31" s="69"/>
      <c r="H31" s="57"/>
      <c r="I31" s="57"/>
      <c r="J31" s="57"/>
      <c r="K31" s="69"/>
    </row>
    <row r="32" spans="1:11" ht="15" customHeight="1">
      <c r="A32" s="4"/>
      <c r="B32" s="52" t="s">
        <v>56</v>
      </c>
      <c r="C32" s="30" t="s">
        <v>113</v>
      </c>
      <c r="E32" s="57">
        <v>-1932</v>
      </c>
      <c r="F32" s="57"/>
      <c r="G32" s="69" t="s">
        <v>61</v>
      </c>
      <c r="H32" s="57"/>
      <c r="I32" s="57">
        <v>-1932</v>
      </c>
      <c r="J32" s="57"/>
      <c r="K32" s="69" t="s">
        <v>61</v>
      </c>
    </row>
    <row r="33" spans="1:11" ht="15" customHeight="1">
      <c r="A33" s="4"/>
      <c r="B33" s="52"/>
      <c r="C33" s="30"/>
      <c r="E33" s="57"/>
      <c r="F33" s="57"/>
      <c r="G33" s="69"/>
      <c r="H33" s="57"/>
      <c r="I33" s="57"/>
      <c r="J33" s="57"/>
      <c r="K33" s="69"/>
    </row>
    <row r="34" spans="1:11" ht="15" customHeight="1">
      <c r="A34" s="4"/>
      <c r="B34" s="52" t="s">
        <v>71</v>
      </c>
      <c r="C34" s="30" t="s">
        <v>114</v>
      </c>
      <c r="E34" s="57">
        <v>-20683</v>
      </c>
      <c r="F34" s="57"/>
      <c r="G34" s="69" t="s">
        <v>61</v>
      </c>
      <c r="H34" s="57"/>
      <c r="I34" s="57">
        <v>-20683</v>
      </c>
      <c r="J34" s="57"/>
      <c r="K34" s="69" t="s">
        <v>61</v>
      </c>
    </row>
    <row r="35" spans="1:11" ht="15" customHeight="1">
      <c r="A35" s="4"/>
      <c r="B35" s="52"/>
      <c r="C35" s="30"/>
      <c r="E35" s="57"/>
      <c r="F35" s="57"/>
      <c r="G35" s="69"/>
      <c r="H35" s="57"/>
      <c r="I35" s="57"/>
      <c r="J35" s="57"/>
      <c r="K35" s="69"/>
    </row>
    <row r="36" spans="1:11" ht="15" customHeight="1">
      <c r="A36" s="4"/>
      <c r="B36" s="52" t="s">
        <v>73</v>
      </c>
      <c r="C36" s="30" t="s">
        <v>8</v>
      </c>
      <c r="E36" s="57">
        <v>547</v>
      </c>
      <c r="F36" s="57"/>
      <c r="G36" s="69" t="s">
        <v>61</v>
      </c>
      <c r="H36" s="57"/>
      <c r="I36" s="57">
        <v>547</v>
      </c>
      <c r="J36" s="57"/>
      <c r="K36" s="69" t="s">
        <v>61</v>
      </c>
    </row>
    <row r="37" spans="1:11" s="10" customFormat="1" ht="15" customHeight="1">
      <c r="A37" s="39"/>
      <c r="B37" s="53"/>
      <c r="C37" s="38"/>
      <c r="E37" s="61"/>
      <c r="F37" s="62"/>
      <c r="G37" s="72"/>
      <c r="H37" s="62"/>
      <c r="I37" s="61"/>
      <c r="J37" s="63"/>
      <c r="K37" s="72"/>
    </row>
    <row r="38" spans="1:11" ht="15" customHeight="1">
      <c r="A38" s="4"/>
      <c r="B38" s="52" t="s">
        <v>74</v>
      </c>
      <c r="C38" s="30" t="s">
        <v>117</v>
      </c>
      <c r="E38" s="57"/>
      <c r="F38" s="57"/>
      <c r="G38" s="69"/>
      <c r="H38" s="57"/>
      <c r="I38" s="57"/>
      <c r="J38" s="57"/>
      <c r="K38" s="69"/>
    </row>
    <row r="39" spans="1:11" ht="15" customHeight="1">
      <c r="A39" s="4"/>
      <c r="B39" s="52"/>
      <c r="C39" s="30" t="s">
        <v>58</v>
      </c>
      <c r="E39" s="57"/>
      <c r="F39" s="57"/>
      <c r="G39" s="69"/>
      <c r="H39" s="57"/>
      <c r="I39" s="57"/>
      <c r="J39" s="57"/>
      <c r="K39" s="69"/>
    </row>
    <row r="40" spans="1:11" ht="15" customHeight="1">
      <c r="A40" s="4"/>
      <c r="B40" s="52"/>
      <c r="C40" s="30" t="s">
        <v>110</v>
      </c>
      <c r="E40" s="57"/>
      <c r="F40" s="57"/>
      <c r="G40" s="69"/>
      <c r="H40" s="57"/>
      <c r="I40" s="57"/>
      <c r="J40" s="57"/>
      <c r="K40" s="69"/>
    </row>
    <row r="41" spans="1:11" ht="15" customHeight="1">
      <c r="A41" s="4"/>
      <c r="B41" s="52"/>
      <c r="C41" s="30" t="s">
        <v>9</v>
      </c>
      <c r="E41" s="57">
        <f>SUM(E30:E36)</f>
        <v>99063</v>
      </c>
      <c r="F41" s="57"/>
      <c r="G41" s="69" t="s">
        <v>61</v>
      </c>
      <c r="H41" s="57"/>
      <c r="I41" s="57">
        <f>SUM(I30:I36)</f>
        <v>99063</v>
      </c>
      <c r="J41" s="57"/>
      <c r="K41" s="69" t="s">
        <v>61</v>
      </c>
    </row>
    <row r="42" spans="1:11" ht="15" customHeight="1">
      <c r="A42" s="4"/>
      <c r="B42" s="52"/>
      <c r="C42" s="30"/>
      <c r="E42" s="57"/>
      <c r="F42" s="57"/>
      <c r="G42" s="69"/>
      <c r="H42" s="57"/>
      <c r="I42" s="57"/>
      <c r="J42" s="57"/>
      <c r="K42" s="69"/>
    </row>
    <row r="43" spans="1:11" ht="15" customHeight="1">
      <c r="A43" s="4"/>
      <c r="B43" s="52" t="s">
        <v>75</v>
      </c>
      <c r="C43" s="30" t="s">
        <v>59</v>
      </c>
      <c r="E43" s="57">
        <v>999</v>
      </c>
      <c r="F43" s="57"/>
      <c r="G43" s="69" t="s">
        <v>61</v>
      </c>
      <c r="H43" s="57"/>
      <c r="I43" s="57">
        <v>999</v>
      </c>
      <c r="J43" s="57"/>
      <c r="K43" s="69" t="s">
        <v>61</v>
      </c>
    </row>
    <row r="44" spans="1:11" ht="15" customHeight="1">
      <c r="A44" s="4"/>
      <c r="B44" s="52"/>
      <c r="C44" s="30"/>
      <c r="E44" s="64"/>
      <c r="F44" s="57"/>
      <c r="G44" s="73"/>
      <c r="H44" s="57"/>
      <c r="I44" s="64"/>
      <c r="J44" s="59"/>
      <c r="K44" s="73"/>
    </row>
    <row r="45" spans="1:11" ht="15" customHeight="1">
      <c r="A45" s="4"/>
      <c r="B45" s="52" t="s">
        <v>76</v>
      </c>
      <c r="C45" s="30" t="s">
        <v>118</v>
      </c>
      <c r="E45" s="57"/>
      <c r="F45" s="57"/>
      <c r="G45" s="69"/>
      <c r="H45" s="57"/>
      <c r="I45" s="57"/>
      <c r="J45" s="57"/>
      <c r="K45" s="69"/>
    </row>
    <row r="46" spans="1:11" ht="15" customHeight="1">
      <c r="A46" s="4"/>
      <c r="B46" s="52"/>
      <c r="C46" s="30" t="s">
        <v>10</v>
      </c>
      <c r="E46" s="57">
        <f>+E41+E43</f>
        <v>100062</v>
      </c>
      <c r="F46" s="57"/>
      <c r="G46" s="69" t="s">
        <v>61</v>
      </c>
      <c r="H46" s="57"/>
      <c r="I46" s="57">
        <f>+I41+I43</f>
        <v>100062</v>
      </c>
      <c r="J46" s="57"/>
      <c r="K46" s="69" t="s">
        <v>61</v>
      </c>
    </row>
    <row r="47" spans="1:11" ht="15" customHeight="1">
      <c r="A47" s="4"/>
      <c r="B47" s="52"/>
      <c r="C47" s="30"/>
      <c r="E47" s="57"/>
      <c r="F47" s="57"/>
      <c r="G47" s="69"/>
      <c r="H47" s="57"/>
      <c r="I47" s="57"/>
      <c r="J47" s="57"/>
      <c r="K47" s="69"/>
    </row>
    <row r="48" spans="1:11" ht="15" customHeight="1">
      <c r="A48" s="4"/>
      <c r="B48" s="52" t="s">
        <v>77</v>
      </c>
      <c r="C48" s="30" t="s">
        <v>2</v>
      </c>
      <c r="E48" s="57">
        <v>-20596</v>
      </c>
      <c r="F48" s="57"/>
      <c r="G48" s="69" t="s">
        <v>61</v>
      </c>
      <c r="H48" s="57"/>
      <c r="I48" s="57">
        <v>-20596</v>
      </c>
      <c r="J48" s="57"/>
      <c r="K48" s="69" t="s">
        <v>61</v>
      </c>
    </row>
    <row r="49" spans="1:11" ht="15" customHeight="1">
      <c r="A49" s="4"/>
      <c r="B49" s="52"/>
      <c r="C49" s="5"/>
      <c r="D49" s="30"/>
      <c r="E49" s="64"/>
      <c r="F49" s="57"/>
      <c r="G49" s="73"/>
      <c r="H49" s="57"/>
      <c r="I49" s="64"/>
      <c r="J49" s="59"/>
      <c r="K49" s="73"/>
    </row>
    <row r="50" spans="1:11" ht="15" customHeight="1">
      <c r="A50" s="4"/>
      <c r="B50" s="52" t="s">
        <v>78</v>
      </c>
      <c r="C50" s="5" t="s">
        <v>78</v>
      </c>
      <c r="D50" s="30" t="s">
        <v>119</v>
      </c>
      <c r="E50" s="57"/>
      <c r="F50" s="57"/>
      <c r="G50" s="69"/>
      <c r="H50" s="57"/>
      <c r="I50" s="57"/>
      <c r="J50" s="57"/>
      <c r="K50" s="69"/>
    </row>
    <row r="51" spans="1:11" ht="15" customHeight="1">
      <c r="A51" s="4"/>
      <c r="B51" s="52"/>
      <c r="C51" s="5"/>
      <c r="D51" s="30" t="s">
        <v>85</v>
      </c>
      <c r="E51" s="57">
        <f>+E46+E48</f>
        <v>79466</v>
      </c>
      <c r="F51" s="57"/>
      <c r="G51" s="69" t="s">
        <v>61</v>
      </c>
      <c r="H51" s="57"/>
      <c r="I51" s="57">
        <f>+I46+I48</f>
        <v>79466</v>
      </c>
      <c r="J51" s="57"/>
      <c r="K51" s="69" t="s">
        <v>61</v>
      </c>
    </row>
    <row r="52" spans="1:11" ht="15" customHeight="1">
      <c r="A52" s="4"/>
      <c r="B52" s="52"/>
      <c r="C52" s="5"/>
      <c r="D52" s="30"/>
      <c r="E52" s="57"/>
      <c r="F52" s="57"/>
      <c r="G52" s="69"/>
      <c r="H52" s="57"/>
      <c r="I52" s="57"/>
      <c r="J52" s="57"/>
      <c r="K52" s="69"/>
    </row>
    <row r="53" spans="1:11" ht="15" customHeight="1">
      <c r="A53" s="4"/>
      <c r="B53" s="52"/>
      <c r="C53" s="5" t="s">
        <v>83</v>
      </c>
      <c r="D53" s="30" t="s">
        <v>84</v>
      </c>
      <c r="E53" s="57">
        <v>-5359</v>
      </c>
      <c r="F53" s="57"/>
      <c r="G53" s="69" t="s">
        <v>61</v>
      </c>
      <c r="H53" s="57"/>
      <c r="I53" s="57">
        <v>-5359</v>
      </c>
      <c r="J53" s="57"/>
      <c r="K53" s="69" t="s">
        <v>61</v>
      </c>
    </row>
    <row r="54" spans="1:11" ht="15" customHeight="1">
      <c r="A54" s="4"/>
      <c r="B54" s="52"/>
      <c r="C54" s="5"/>
      <c r="D54" s="30"/>
      <c r="E54" s="64"/>
      <c r="F54" s="57"/>
      <c r="G54" s="73"/>
      <c r="H54" s="57"/>
      <c r="I54" s="64"/>
      <c r="J54" s="59"/>
      <c r="K54" s="73"/>
    </row>
    <row r="55" spans="1:11" ht="15" customHeight="1">
      <c r="A55" s="4"/>
      <c r="B55" s="52" t="s">
        <v>79</v>
      </c>
      <c r="C55" s="30" t="s">
        <v>119</v>
      </c>
      <c r="E55" s="57"/>
      <c r="F55" s="57"/>
      <c r="G55" s="69"/>
      <c r="H55" s="57"/>
      <c r="I55" s="57"/>
      <c r="J55" s="57"/>
      <c r="K55" s="69"/>
    </row>
    <row r="56" spans="1:11" ht="15" customHeight="1">
      <c r="A56" s="4"/>
      <c r="B56" s="52"/>
      <c r="C56" s="30" t="s">
        <v>11</v>
      </c>
      <c r="E56" s="57">
        <f>+E51+E53</f>
        <v>74107</v>
      </c>
      <c r="F56" s="57"/>
      <c r="G56" s="69" t="s">
        <v>61</v>
      </c>
      <c r="H56" s="57"/>
      <c r="I56" s="57">
        <f>+I51+I53</f>
        <v>74107</v>
      </c>
      <c r="J56" s="57"/>
      <c r="K56" s="69" t="s">
        <v>61</v>
      </c>
    </row>
    <row r="57" spans="1:11" ht="15" customHeight="1">
      <c r="A57" s="4"/>
      <c r="B57" s="52"/>
      <c r="C57" s="5"/>
      <c r="D57" s="30"/>
      <c r="E57" s="57"/>
      <c r="F57" s="57"/>
      <c r="G57" s="69"/>
      <c r="H57" s="57"/>
      <c r="I57" s="57"/>
      <c r="J57" s="57"/>
      <c r="K57" s="69"/>
    </row>
    <row r="58" spans="1:11" ht="15" customHeight="1">
      <c r="A58" s="4"/>
      <c r="B58" s="52" t="s">
        <v>80</v>
      </c>
      <c r="C58" s="5" t="s">
        <v>78</v>
      </c>
      <c r="D58" s="30" t="s">
        <v>90</v>
      </c>
      <c r="E58" s="65">
        <v>0</v>
      </c>
      <c r="F58" s="57"/>
      <c r="G58" s="74" t="s">
        <v>61</v>
      </c>
      <c r="H58" s="57"/>
      <c r="I58" s="65">
        <v>0</v>
      </c>
      <c r="J58" s="59"/>
      <c r="K58" s="74" t="s">
        <v>61</v>
      </c>
    </row>
    <row r="59" spans="1:11" ht="15" customHeight="1">
      <c r="A59" s="4"/>
      <c r="B59" s="52"/>
      <c r="C59" s="5" t="s">
        <v>83</v>
      </c>
      <c r="D59" s="30" t="s">
        <v>89</v>
      </c>
      <c r="E59" s="66">
        <v>0</v>
      </c>
      <c r="F59" s="57"/>
      <c r="G59" s="75" t="s">
        <v>61</v>
      </c>
      <c r="H59" s="57"/>
      <c r="I59" s="66">
        <v>0</v>
      </c>
      <c r="J59" s="59"/>
      <c r="K59" s="75" t="s">
        <v>61</v>
      </c>
    </row>
    <row r="60" spans="1:11" ht="15" customHeight="1">
      <c r="A60" s="4"/>
      <c r="B60" s="52"/>
      <c r="C60" s="5" t="s">
        <v>86</v>
      </c>
      <c r="D60" s="30" t="s">
        <v>87</v>
      </c>
      <c r="E60" s="57"/>
      <c r="F60" s="57"/>
      <c r="G60" s="69"/>
      <c r="H60" s="57"/>
      <c r="I60" s="57"/>
      <c r="J60" s="57"/>
      <c r="K60" s="69"/>
    </row>
    <row r="61" spans="1:11" ht="15" customHeight="1">
      <c r="A61" s="4"/>
      <c r="B61" s="52"/>
      <c r="C61" s="5"/>
      <c r="D61" s="30" t="s">
        <v>88</v>
      </c>
      <c r="E61" s="57">
        <v>0</v>
      </c>
      <c r="F61" s="57"/>
      <c r="G61" s="69" t="s">
        <v>61</v>
      </c>
      <c r="H61" s="57"/>
      <c r="I61" s="57">
        <v>0</v>
      </c>
      <c r="J61" s="57"/>
      <c r="K61" s="69" t="s">
        <v>61</v>
      </c>
    </row>
    <row r="62" spans="1:11" ht="15" customHeight="1">
      <c r="A62" s="4"/>
      <c r="B62" s="52"/>
      <c r="C62" s="5"/>
      <c r="D62" s="30"/>
      <c r="E62" s="64"/>
      <c r="F62" s="57"/>
      <c r="G62" s="73"/>
      <c r="H62" s="57"/>
      <c r="I62" s="64"/>
      <c r="J62" s="59"/>
      <c r="K62" s="73"/>
    </row>
    <row r="63" spans="1:11" ht="15" customHeight="1">
      <c r="A63" s="4"/>
      <c r="B63" s="52" t="s">
        <v>81</v>
      </c>
      <c r="C63" s="30" t="s">
        <v>121</v>
      </c>
      <c r="E63" s="57"/>
      <c r="F63" s="57"/>
      <c r="G63" s="69"/>
      <c r="H63" s="57"/>
      <c r="I63" s="57"/>
      <c r="J63" s="57"/>
      <c r="K63" s="69"/>
    </row>
    <row r="64" spans="1:11" ht="15" customHeight="1" thickBot="1">
      <c r="A64" s="4"/>
      <c r="B64" s="52"/>
      <c r="C64" s="30" t="s">
        <v>23</v>
      </c>
      <c r="E64" s="58">
        <f>+E56</f>
        <v>74107</v>
      </c>
      <c r="F64" s="57"/>
      <c r="G64" s="70" t="s">
        <v>61</v>
      </c>
      <c r="H64" s="57"/>
      <c r="I64" s="58">
        <f>+I56</f>
        <v>74107</v>
      </c>
      <c r="J64" s="59"/>
      <c r="K64" s="70" t="s">
        <v>61</v>
      </c>
    </row>
    <row r="65" spans="1:11" ht="15" customHeight="1" thickTop="1">
      <c r="A65" s="4"/>
      <c r="B65" s="52"/>
      <c r="C65" s="30"/>
      <c r="E65" s="57"/>
      <c r="F65" s="57"/>
      <c r="G65" s="69"/>
      <c r="H65" s="57"/>
      <c r="I65" s="57"/>
      <c r="J65" s="57"/>
      <c r="K65" s="57"/>
    </row>
    <row r="66" spans="1:11" ht="15" customHeight="1">
      <c r="A66" s="44" t="s">
        <v>82</v>
      </c>
      <c r="B66" s="52" t="s">
        <v>70</v>
      </c>
      <c r="C66" s="30" t="s">
        <v>14</v>
      </c>
      <c r="E66" s="57"/>
      <c r="F66" s="57"/>
      <c r="G66" s="69"/>
      <c r="H66" s="57"/>
      <c r="I66" s="57"/>
      <c r="J66" s="57"/>
      <c r="K66" s="57"/>
    </row>
    <row r="67" spans="1:11" ht="15" customHeight="1">
      <c r="A67" s="4"/>
      <c r="B67" s="52"/>
      <c r="C67" s="30" t="s">
        <v>12</v>
      </c>
      <c r="E67" s="57"/>
      <c r="F67" s="57"/>
      <c r="G67" s="69"/>
      <c r="H67" s="57"/>
      <c r="I67" s="57"/>
      <c r="J67" s="57"/>
      <c r="K67" s="57"/>
    </row>
    <row r="68" spans="1:11" ht="15" customHeight="1">
      <c r="A68" s="4"/>
      <c r="B68" s="52"/>
      <c r="C68" s="30" t="s">
        <v>13</v>
      </c>
      <c r="E68" s="57"/>
      <c r="F68" s="57"/>
      <c r="G68" s="69"/>
      <c r="H68" s="57"/>
      <c r="I68" s="57"/>
      <c r="J68" s="57"/>
      <c r="K68" s="57"/>
    </row>
    <row r="69" spans="1:11" ht="15" customHeight="1">
      <c r="A69" s="4"/>
      <c r="B69" s="52"/>
      <c r="C69" s="40" t="s">
        <v>78</v>
      </c>
      <c r="D69" s="45" t="s">
        <v>125</v>
      </c>
      <c r="E69" s="57"/>
      <c r="F69" s="57"/>
      <c r="G69" s="69"/>
      <c r="H69" s="57"/>
      <c r="I69" s="57"/>
      <c r="J69" s="57"/>
      <c r="K69" s="57"/>
    </row>
    <row r="70" spans="1:11" s="17" customFormat="1" ht="15" customHeight="1" thickBot="1">
      <c r="A70" s="41"/>
      <c r="B70" s="54"/>
      <c r="D70" s="47" t="s">
        <v>126</v>
      </c>
      <c r="E70" s="78">
        <v>10.44</v>
      </c>
      <c r="F70" s="67"/>
      <c r="G70" s="70" t="s">
        <v>61</v>
      </c>
      <c r="H70" s="67"/>
      <c r="I70" s="78">
        <v>10.44</v>
      </c>
      <c r="J70" s="68"/>
      <c r="K70" s="70" t="s">
        <v>61</v>
      </c>
    </row>
    <row r="71" spans="1:11" ht="15" customHeight="1" thickTop="1">
      <c r="A71" s="4"/>
      <c r="B71" s="52"/>
      <c r="C71" s="5"/>
      <c r="D71" s="46"/>
      <c r="E71" s="57"/>
      <c r="F71" s="57"/>
      <c r="G71" s="69"/>
      <c r="H71" s="57"/>
      <c r="I71" s="57"/>
      <c r="J71" s="57"/>
      <c r="K71" s="69"/>
    </row>
    <row r="72" spans="1:11" ht="15" customHeight="1">
      <c r="A72" s="4"/>
      <c r="B72" s="52"/>
      <c r="C72" s="5" t="s">
        <v>83</v>
      </c>
      <c r="D72" s="46" t="s">
        <v>129</v>
      </c>
      <c r="E72" s="57"/>
      <c r="F72" s="57"/>
      <c r="G72" s="69"/>
      <c r="H72" s="57"/>
      <c r="I72" s="57"/>
      <c r="J72" s="57"/>
      <c r="K72" s="69"/>
    </row>
    <row r="73" spans="1:11" s="17" customFormat="1" ht="15" customHeight="1" thickBot="1">
      <c r="A73" s="41"/>
      <c r="B73" s="54"/>
      <c r="C73" s="40"/>
      <c r="D73" s="45" t="s">
        <v>126</v>
      </c>
      <c r="E73" s="78">
        <v>10.44</v>
      </c>
      <c r="F73" s="67"/>
      <c r="G73" s="70" t="s">
        <v>61</v>
      </c>
      <c r="H73" s="67"/>
      <c r="I73" s="78">
        <v>10.44</v>
      </c>
      <c r="J73" s="68"/>
      <c r="K73" s="70" t="s">
        <v>61</v>
      </c>
    </row>
    <row r="74" spans="1:11" ht="15" customHeight="1" thickTop="1">
      <c r="A74" s="4"/>
      <c r="B74" s="52"/>
      <c r="C74" s="5"/>
      <c r="D74" s="46"/>
      <c r="E74" s="57"/>
      <c r="F74" s="57"/>
      <c r="G74" s="69"/>
      <c r="H74" s="57"/>
      <c r="I74" s="57"/>
      <c r="J74" s="57"/>
      <c r="K74" s="69"/>
    </row>
    <row r="75" spans="1:11" ht="15" customHeight="1" thickBot="1">
      <c r="A75" s="44" t="s">
        <v>91</v>
      </c>
      <c r="B75" s="52" t="s">
        <v>70</v>
      </c>
      <c r="C75" s="5" t="s">
        <v>55</v>
      </c>
      <c r="E75" s="80">
        <v>0</v>
      </c>
      <c r="F75" s="57"/>
      <c r="G75" s="70" t="s">
        <v>61</v>
      </c>
      <c r="H75" s="57"/>
      <c r="I75" s="79">
        <v>0</v>
      </c>
      <c r="J75" s="59"/>
      <c r="K75" s="70" t="s">
        <v>61</v>
      </c>
    </row>
    <row r="76" spans="1:11" ht="15" customHeight="1" thickTop="1">
      <c r="A76" s="4"/>
      <c r="B76" s="52"/>
      <c r="C76" s="5"/>
      <c r="E76" s="4"/>
      <c r="F76" s="4"/>
      <c r="G76" s="4"/>
      <c r="H76" s="4"/>
      <c r="I76" s="4"/>
      <c r="J76" s="4"/>
      <c r="K76" s="4"/>
    </row>
    <row r="77" spans="1:11" ht="15" customHeight="1">
      <c r="A77" s="4"/>
      <c r="B77" s="55" t="s">
        <v>56</v>
      </c>
      <c r="C77" s="5" t="s">
        <v>57</v>
      </c>
      <c r="E77" s="81" t="s">
        <v>61</v>
      </c>
      <c r="F77" s="5"/>
      <c r="G77" s="82"/>
      <c r="H77" s="5"/>
      <c r="I77" s="81" t="s">
        <v>61</v>
      </c>
      <c r="J77" s="36"/>
      <c r="K77" s="36"/>
    </row>
    <row r="78" spans="1:11" ht="15" customHeight="1">
      <c r="A78" s="4"/>
      <c r="B78" s="5"/>
      <c r="C78" s="5"/>
      <c r="D78" s="5"/>
      <c r="E78" s="42"/>
      <c r="F78" s="4"/>
      <c r="G78" s="42"/>
      <c r="H78" s="4"/>
      <c r="I78" s="42"/>
      <c r="J78" s="42"/>
      <c r="K78" s="36"/>
    </row>
    <row r="79" spans="1:11" ht="15" customHeight="1">
      <c r="A79" s="4"/>
      <c r="B79" s="5"/>
      <c r="C79" s="5"/>
      <c r="D79" s="5"/>
      <c r="E79" s="42"/>
      <c r="F79" s="4"/>
      <c r="G79" s="42"/>
      <c r="H79" s="4"/>
      <c r="I79" s="42"/>
      <c r="J79" s="42"/>
      <c r="K79" s="36"/>
    </row>
    <row r="80" spans="1:11" ht="15" customHeight="1">
      <c r="A80" s="4"/>
      <c r="B80" s="5"/>
      <c r="C80" s="5"/>
      <c r="D80" s="5"/>
      <c r="F80" s="36" t="s">
        <v>66</v>
      </c>
      <c r="G80" s="42"/>
      <c r="H80" s="4"/>
      <c r="I80" s="42"/>
      <c r="J80" s="36" t="s">
        <v>67</v>
      </c>
      <c r="K80" s="36"/>
    </row>
    <row r="81" spans="1:11" ht="15" customHeight="1">
      <c r="A81" s="4"/>
      <c r="B81" s="5"/>
      <c r="C81" s="5"/>
      <c r="D81" s="5"/>
      <c r="E81" s="42"/>
      <c r="F81" s="36" t="s">
        <v>112</v>
      </c>
      <c r="G81" s="42"/>
      <c r="H81" s="4"/>
      <c r="I81" s="42"/>
      <c r="J81" s="36" t="s">
        <v>111</v>
      </c>
      <c r="K81" s="36"/>
    </row>
    <row r="82" spans="1:11" ht="15" customHeight="1">
      <c r="A82" s="4"/>
      <c r="B82" s="5"/>
      <c r="C82" s="5"/>
      <c r="D82" s="5"/>
      <c r="E82" s="42"/>
      <c r="F82" s="4"/>
      <c r="G82" s="42"/>
      <c r="H82" s="4"/>
      <c r="I82" s="42"/>
      <c r="J82" s="42"/>
      <c r="K82" s="36"/>
    </row>
    <row r="83" spans="1:11" ht="15" customHeight="1" thickBot="1">
      <c r="A83" s="44" t="s">
        <v>92</v>
      </c>
      <c r="B83" s="5" t="s">
        <v>54</v>
      </c>
      <c r="C83" s="5"/>
      <c r="D83" s="5"/>
      <c r="E83" s="42"/>
      <c r="F83" s="84">
        <v>4.62</v>
      </c>
      <c r="G83" s="42"/>
      <c r="H83" s="4"/>
      <c r="I83" s="42"/>
      <c r="J83" s="84">
        <v>4.48</v>
      </c>
      <c r="K83" s="36"/>
    </row>
    <row r="84" spans="1:11" ht="15" customHeight="1" thickTop="1">
      <c r="A84" s="44"/>
      <c r="B84" s="5"/>
      <c r="C84" s="5"/>
      <c r="D84" s="5"/>
      <c r="E84" s="42"/>
      <c r="F84" s="4"/>
      <c r="G84" s="42"/>
      <c r="H84" s="4"/>
      <c r="I84" s="42"/>
      <c r="J84" s="42"/>
      <c r="K84" s="36"/>
    </row>
    <row r="85" spans="1:11" ht="15" customHeight="1">
      <c r="A85" s="44"/>
      <c r="B85" s="5"/>
      <c r="C85" s="5"/>
      <c r="D85" s="5"/>
      <c r="E85" s="42"/>
      <c r="F85" s="4"/>
      <c r="G85" s="42"/>
      <c r="H85" s="4"/>
      <c r="I85" s="42"/>
      <c r="J85" s="42"/>
      <c r="K85" s="36"/>
    </row>
    <row r="86" spans="1:4" s="4" customFormat="1" ht="15.75">
      <c r="A86" s="44" t="s">
        <v>104</v>
      </c>
      <c r="B86" s="5"/>
      <c r="C86" s="5"/>
      <c r="D86" s="5"/>
    </row>
    <row r="87" spans="2:4" s="4" customFormat="1" ht="15.75">
      <c r="B87" s="5"/>
      <c r="C87" s="5"/>
      <c r="D87" s="5"/>
    </row>
    <row r="88" s="4" customFormat="1" ht="15.75"/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</sheetData>
  <mergeCells count="4">
    <mergeCell ref="A8:L8"/>
    <mergeCell ref="A9:L9"/>
    <mergeCell ref="A11:K11"/>
    <mergeCell ref="A1:L1"/>
  </mergeCells>
  <printOptions horizontalCentered="1"/>
  <pageMargins left="0.75" right="0" top="0.75" bottom="0.5" header="0" footer="0"/>
  <pageSetup horizontalDpi="300" verticalDpi="300" orientation="portrait" paperSize="9" scale="75" r:id="rId1"/>
  <headerFooter alignWithMargins="0">
    <oddFooter>&amp;C&amp;P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G4" sqref="G4"/>
    </sheetView>
  </sheetViews>
  <sheetFormatPr defaultColWidth="9.140625" defaultRowHeight="12.75"/>
  <cols>
    <col min="1" max="1" width="5.7109375" style="11" customWidth="1"/>
    <col min="2" max="2" width="2.8515625" style="11" customWidth="1"/>
    <col min="3" max="3" width="1.57421875" style="11" customWidth="1"/>
    <col min="4" max="4" width="42.8515625" style="11" customWidth="1"/>
    <col min="5" max="5" width="1.7109375" style="11" customWidth="1"/>
    <col min="6" max="6" width="11.421875" style="11" customWidth="1"/>
    <col min="7" max="8" width="11.28125" style="11" customWidth="1"/>
    <col min="9" max="9" width="5.57421875" style="11" customWidth="1"/>
    <col min="10" max="16384" width="9.140625" style="11" customWidth="1"/>
  </cols>
  <sheetData>
    <row r="1" spans="1:10" s="14" customFormat="1" ht="16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34"/>
    </row>
    <row r="2" spans="1:10" ht="12.75">
      <c r="A2" s="90" t="s">
        <v>105</v>
      </c>
      <c r="B2" s="90"/>
      <c r="C2" s="90"/>
      <c r="D2" s="90"/>
      <c r="E2" s="90"/>
      <c r="F2" s="90"/>
      <c r="G2" s="90"/>
      <c r="H2" s="90"/>
      <c r="I2" s="90"/>
      <c r="J2" s="12"/>
    </row>
    <row r="3" spans="1:10" ht="12.75">
      <c r="A3" s="90" t="s">
        <v>106</v>
      </c>
      <c r="B3" s="90"/>
      <c r="C3" s="90"/>
      <c r="D3" s="90"/>
      <c r="E3" s="90"/>
      <c r="F3" s="90"/>
      <c r="G3" s="90"/>
      <c r="H3" s="90"/>
      <c r="I3" s="90"/>
      <c r="J3" s="12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9" s="15" customFormat="1" ht="16.5">
      <c r="A5" s="89" t="s">
        <v>62</v>
      </c>
      <c r="B5" s="89"/>
      <c r="C5" s="89"/>
      <c r="D5" s="89"/>
      <c r="E5" s="89"/>
      <c r="F5" s="89"/>
      <c r="G5" s="89"/>
      <c r="H5" s="89"/>
      <c r="I5" s="89"/>
    </row>
    <row r="7" spans="1:8" ht="13.5" customHeight="1">
      <c r="A7" s="21"/>
      <c r="B7" s="21"/>
      <c r="C7" s="21"/>
      <c r="D7" s="21"/>
      <c r="E7" s="21"/>
      <c r="F7" s="22" t="s">
        <v>66</v>
      </c>
      <c r="G7" s="21"/>
      <c r="H7" s="22" t="s">
        <v>67</v>
      </c>
    </row>
    <row r="8" spans="1:8" ht="15" customHeight="1">
      <c r="A8" s="21"/>
      <c r="B8" s="21"/>
      <c r="C8" s="21"/>
      <c r="D8" s="21"/>
      <c r="E8" s="21"/>
      <c r="F8" s="22" t="s">
        <v>16</v>
      </c>
      <c r="G8" s="21"/>
      <c r="H8" s="22" t="s">
        <v>25</v>
      </c>
    </row>
    <row r="9" spans="1:8" ht="15" customHeight="1">
      <c r="A9" s="21"/>
      <c r="B9" s="21"/>
      <c r="C9" s="21"/>
      <c r="D9" s="21"/>
      <c r="E9" s="21"/>
      <c r="F9" s="22" t="s">
        <v>15</v>
      </c>
      <c r="G9" s="21"/>
      <c r="H9" s="22" t="s">
        <v>26</v>
      </c>
    </row>
    <row r="10" spans="1:8" ht="15" customHeight="1">
      <c r="A10" s="21"/>
      <c r="B10" s="21"/>
      <c r="C10" s="21"/>
      <c r="D10" s="21"/>
      <c r="E10" s="21"/>
      <c r="F10" s="33" t="s">
        <v>123</v>
      </c>
      <c r="G10" s="21"/>
      <c r="H10" s="33" t="s">
        <v>65</v>
      </c>
    </row>
    <row r="11" spans="1:8" ht="15" customHeight="1">
      <c r="A11" s="21"/>
      <c r="B11" s="21"/>
      <c r="C11" s="21"/>
      <c r="D11" s="21"/>
      <c r="E11" s="21"/>
      <c r="F11" s="22" t="s">
        <v>24</v>
      </c>
      <c r="G11" s="21"/>
      <c r="H11" s="22" t="s">
        <v>24</v>
      </c>
    </row>
    <row r="12" spans="1:8" ht="15" customHeight="1">
      <c r="A12" s="49" t="s">
        <v>69</v>
      </c>
      <c r="B12" s="21" t="s">
        <v>27</v>
      </c>
      <c r="C12" s="21"/>
      <c r="D12" s="21"/>
      <c r="E12" s="21"/>
      <c r="F12" s="21">
        <v>1991994</v>
      </c>
      <c r="G12" s="21"/>
      <c r="H12" s="21">
        <v>1954493</v>
      </c>
    </row>
    <row r="13" spans="1:8" ht="15" customHeight="1">
      <c r="A13" s="49" t="s">
        <v>72</v>
      </c>
      <c r="B13" s="21" t="s">
        <v>52</v>
      </c>
      <c r="C13" s="21"/>
      <c r="D13" s="21"/>
      <c r="E13" s="21"/>
      <c r="F13" s="21">
        <v>66079</v>
      </c>
      <c r="G13" s="21"/>
      <c r="H13" s="21">
        <v>66010</v>
      </c>
    </row>
    <row r="14" spans="1:8" ht="15" customHeight="1">
      <c r="A14" s="49" t="s">
        <v>82</v>
      </c>
      <c r="B14" s="21" t="s">
        <v>28</v>
      </c>
      <c r="C14" s="21"/>
      <c r="D14" s="21"/>
      <c r="E14" s="21"/>
      <c r="F14" s="21">
        <v>568521</v>
      </c>
      <c r="G14" s="21"/>
      <c r="H14" s="21">
        <v>580574</v>
      </c>
    </row>
    <row r="15" spans="1:8" ht="15" customHeight="1">
      <c r="A15" s="49" t="s">
        <v>91</v>
      </c>
      <c r="B15" s="21" t="s">
        <v>120</v>
      </c>
      <c r="C15" s="21"/>
      <c r="D15" s="21"/>
      <c r="E15" s="21"/>
      <c r="F15" s="21">
        <v>78617</v>
      </c>
      <c r="G15" s="21"/>
      <c r="H15" s="21">
        <v>61310</v>
      </c>
    </row>
    <row r="16" spans="1:8" ht="15" customHeight="1">
      <c r="A16" s="49" t="s">
        <v>92</v>
      </c>
      <c r="B16" s="21" t="s">
        <v>29</v>
      </c>
      <c r="C16" s="21"/>
      <c r="D16" s="21"/>
      <c r="E16" s="21"/>
      <c r="F16" s="23">
        <v>22939</v>
      </c>
      <c r="G16" s="21"/>
      <c r="H16" s="23">
        <v>23347</v>
      </c>
    </row>
    <row r="17" spans="1:8" ht="15" customHeight="1">
      <c r="A17" s="49" t="s">
        <v>93</v>
      </c>
      <c r="B17" s="21" t="s">
        <v>64</v>
      </c>
      <c r="C17" s="21"/>
      <c r="D17" s="21"/>
      <c r="E17" s="21"/>
      <c r="F17" s="24">
        <v>14929</v>
      </c>
      <c r="G17" s="23"/>
      <c r="H17" s="24">
        <v>14929</v>
      </c>
    </row>
    <row r="18" spans="1:8" ht="15" customHeight="1">
      <c r="A18" s="50"/>
      <c r="B18" s="21"/>
      <c r="C18" s="21"/>
      <c r="D18" s="21"/>
      <c r="E18" s="21"/>
      <c r="F18" s="21">
        <f>SUM(F12:F17)</f>
        <v>2743079</v>
      </c>
      <c r="G18" s="23"/>
      <c r="H18" s="21">
        <v>2700663</v>
      </c>
    </row>
    <row r="19" spans="1:8" ht="15" customHeight="1">
      <c r="A19" s="49" t="s">
        <v>94</v>
      </c>
      <c r="B19" s="21" t="s">
        <v>30</v>
      </c>
      <c r="C19" s="21"/>
      <c r="D19" s="21"/>
      <c r="E19" s="21"/>
      <c r="F19" s="21"/>
      <c r="G19" s="21"/>
      <c r="H19" s="21"/>
    </row>
    <row r="20" spans="1:8" ht="15" customHeight="1">
      <c r="A20" s="50"/>
      <c r="B20" s="21"/>
      <c r="C20" s="21" t="s">
        <v>31</v>
      </c>
      <c r="D20" s="21"/>
      <c r="E20" s="21"/>
      <c r="F20" s="25">
        <v>309598</v>
      </c>
      <c r="G20" s="21"/>
      <c r="H20" s="25">
        <v>330598</v>
      </c>
    </row>
    <row r="21" spans="1:8" ht="15" customHeight="1">
      <c r="A21" s="50"/>
      <c r="B21" s="21"/>
      <c r="C21" s="21" t="s">
        <v>32</v>
      </c>
      <c r="D21" s="21"/>
      <c r="E21" s="21"/>
      <c r="F21" s="26">
        <v>183598</v>
      </c>
      <c r="G21" s="21"/>
      <c r="H21" s="26">
        <v>166813</v>
      </c>
    </row>
    <row r="22" spans="1:8" ht="15" customHeight="1">
      <c r="A22" s="50"/>
      <c r="B22" s="21"/>
      <c r="C22" s="21" t="s">
        <v>33</v>
      </c>
      <c r="D22" s="21"/>
      <c r="E22" s="21"/>
      <c r="F22" s="26">
        <v>120338</v>
      </c>
      <c r="G22" s="21"/>
      <c r="H22" s="26">
        <v>85262</v>
      </c>
    </row>
    <row r="23" spans="1:8" ht="15" customHeight="1">
      <c r="A23" s="50"/>
      <c r="B23" s="21"/>
      <c r="C23" s="21" t="s">
        <v>34</v>
      </c>
      <c r="D23" s="21"/>
      <c r="E23" s="21"/>
      <c r="F23" s="26">
        <v>470401</v>
      </c>
      <c r="G23" s="21"/>
      <c r="H23" s="26">
        <v>485605</v>
      </c>
    </row>
    <row r="24" spans="1:8" ht="15" customHeight="1">
      <c r="A24" s="50"/>
      <c r="B24" s="21"/>
      <c r="C24" s="21" t="s">
        <v>35</v>
      </c>
      <c r="D24" s="21"/>
      <c r="E24" s="21"/>
      <c r="F24" s="26">
        <v>66253</v>
      </c>
      <c r="G24" s="21"/>
      <c r="H24" s="26">
        <v>32948</v>
      </c>
    </row>
    <row r="25" spans="1:8" ht="15" customHeight="1">
      <c r="A25" s="50"/>
      <c r="B25" s="21"/>
      <c r="C25" s="21"/>
      <c r="D25" s="21"/>
      <c r="E25" s="21"/>
      <c r="F25" s="27">
        <f>SUM(F20:F24)</f>
        <v>1150188</v>
      </c>
      <c r="G25" s="21"/>
      <c r="H25" s="27">
        <v>1101226</v>
      </c>
    </row>
    <row r="26" spans="1:8" ht="15" customHeight="1">
      <c r="A26" s="49" t="s">
        <v>95</v>
      </c>
      <c r="B26" s="21" t="s">
        <v>36</v>
      </c>
      <c r="C26" s="21"/>
      <c r="D26" s="21"/>
      <c r="E26" s="21"/>
      <c r="F26" s="26"/>
      <c r="G26" s="21"/>
      <c r="H26" s="26"/>
    </row>
    <row r="27" spans="1:8" ht="15" customHeight="1">
      <c r="A27" s="50"/>
      <c r="B27" s="21"/>
      <c r="C27" s="21" t="s">
        <v>37</v>
      </c>
      <c r="D27" s="21"/>
      <c r="E27" s="21"/>
      <c r="F27" s="26">
        <v>98824</v>
      </c>
      <c r="G27" s="21"/>
      <c r="H27" s="26">
        <v>92402</v>
      </c>
    </row>
    <row r="28" spans="1:8" ht="15" customHeight="1">
      <c r="A28" s="50"/>
      <c r="B28" s="21"/>
      <c r="C28" s="21" t="s">
        <v>38</v>
      </c>
      <c r="D28" s="21"/>
      <c r="E28" s="21"/>
      <c r="F28" s="26">
        <v>156462</v>
      </c>
      <c r="G28" s="21"/>
      <c r="H28" s="26">
        <v>130015</v>
      </c>
    </row>
    <row r="29" spans="1:8" ht="15" customHeight="1">
      <c r="A29" s="50"/>
      <c r="B29" s="21"/>
      <c r="C29" s="21" t="s">
        <v>2</v>
      </c>
      <c r="D29" s="21"/>
      <c r="E29" s="21"/>
      <c r="F29" s="26">
        <v>25372</v>
      </c>
      <c r="G29" s="21"/>
      <c r="H29" s="26">
        <v>28182</v>
      </c>
    </row>
    <row r="30" spans="1:8" ht="15" customHeight="1">
      <c r="A30" s="50"/>
      <c r="B30" s="21"/>
      <c r="C30" s="21" t="s">
        <v>39</v>
      </c>
      <c r="D30" s="21"/>
      <c r="E30" s="21"/>
      <c r="F30" s="26">
        <v>16359</v>
      </c>
      <c r="G30" s="21"/>
      <c r="H30" s="26">
        <v>71753</v>
      </c>
    </row>
    <row r="31" spans="1:8" ht="15" customHeight="1">
      <c r="A31" s="50"/>
      <c r="B31" s="21"/>
      <c r="C31" s="21" t="s">
        <v>40</v>
      </c>
      <c r="D31" s="21"/>
      <c r="E31" s="21"/>
      <c r="F31" s="26">
        <v>7159</v>
      </c>
      <c r="G31" s="21"/>
      <c r="H31" s="26">
        <v>6969</v>
      </c>
    </row>
    <row r="32" spans="1:8" ht="15" customHeight="1">
      <c r="A32" s="50"/>
      <c r="B32" s="21"/>
      <c r="C32" s="21" t="s">
        <v>63</v>
      </c>
      <c r="D32" s="21"/>
      <c r="E32" s="21"/>
      <c r="F32" s="26">
        <v>69793</v>
      </c>
      <c r="G32" s="21"/>
      <c r="H32" s="26">
        <v>59521</v>
      </c>
    </row>
    <row r="33" spans="1:8" ht="15" customHeight="1">
      <c r="A33" s="50"/>
      <c r="B33" s="21"/>
      <c r="C33" s="21" t="s">
        <v>41</v>
      </c>
      <c r="D33" s="21"/>
      <c r="E33" s="21"/>
      <c r="F33" s="26">
        <v>1808</v>
      </c>
      <c r="G33" s="21"/>
      <c r="H33" s="26">
        <v>624</v>
      </c>
    </row>
    <row r="34" spans="1:8" ht="15" customHeight="1">
      <c r="A34" s="50"/>
      <c r="B34" s="21"/>
      <c r="C34" s="21" t="s">
        <v>42</v>
      </c>
      <c r="D34" s="21"/>
      <c r="E34" s="21"/>
      <c r="F34" s="26">
        <v>71586</v>
      </c>
      <c r="G34" s="21"/>
      <c r="H34" s="26">
        <v>71586</v>
      </c>
    </row>
    <row r="35" spans="1:8" ht="15" customHeight="1">
      <c r="A35" s="50"/>
      <c r="B35" s="21"/>
      <c r="C35" s="21"/>
      <c r="D35" s="21"/>
      <c r="E35" s="21"/>
      <c r="F35" s="27">
        <f>SUM(F27:F34)</f>
        <v>447363</v>
      </c>
      <c r="G35" s="21"/>
      <c r="H35" s="27">
        <v>461052</v>
      </c>
    </row>
    <row r="36" spans="1:8" ht="15" customHeight="1">
      <c r="A36" s="49" t="s">
        <v>96</v>
      </c>
      <c r="B36" s="21" t="s">
        <v>128</v>
      </c>
      <c r="C36" s="21"/>
      <c r="D36" s="21"/>
      <c r="E36" s="21"/>
      <c r="F36" s="21">
        <f>+F25-F35</f>
        <v>702825</v>
      </c>
      <c r="G36" s="21"/>
      <c r="H36" s="21">
        <v>640174</v>
      </c>
    </row>
    <row r="37" spans="1:8" ht="15" customHeight="1" thickBot="1">
      <c r="A37" s="50"/>
      <c r="B37" s="21"/>
      <c r="C37" s="21"/>
      <c r="D37" s="21"/>
      <c r="E37" s="21"/>
      <c r="F37" s="28">
        <f>+F18+F36</f>
        <v>3445904</v>
      </c>
      <c r="G37" s="21"/>
      <c r="H37" s="28">
        <v>3340837</v>
      </c>
    </row>
    <row r="38" spans="1:8" ht="15" customHeight="1" thickTop="1">
      <c r="A38" s="50"/>
      <c r="B38" s="21"/>
      <c r="C38" s="21"/>
      <c r="D38" s="21"/>
      <c r="E38" s="21"/>
      <c r="F38" s="21"/>
      <c r="G38" s="21"/>
      <c r="H38" s="21"/>
    </row>
    <row r="39" spans="1:8" ht="15" customHeight="1">
      <c r="A39" s="49" t="s">
        <v>97</v>
      </c>
      <c r="B39" s="21" t="s">
        <v>68</v>
      </c>
      <c r="C39" s="21"/>
      <c r="D39" s="21"/>
      <c r="E39" s="21"/>
      <c r="F39" s="21"/>
      <c r="G39" s="21"/>
      <c r="H39" s="21"/>
    </row>
    <row r="40" spans="1:8" ht="15" customHeight="1">
      <c r="A40" s="50"/>
      <c r="B40" s="21" t="s">
        <v>43</v>
      </c>
      <c r="C40" s="21"/>
      <c r="D40" s="21"/>
      <c r="E40" s="21"/>
      <c r="F40" s="21">
        <v>712516</v>
      </c>
      <c r="G40" s="21"/>
      <c r="H40" s="21">
        <v>712516</v>
      </c>
    </row>
    <row r="41" spans="1:8" ht="15" customHeight="1">
      <c r="A41" s="50"/>
      <c r="B41" s="21" t="s">
        <v>44</v>
      </c>
      <c r="C41" s="21"/>
      <c r="D41" s="21"/>
      <c r="E41" s="21"/>
      <c r="F41" s="21"/>
      <c r="G41" s="21"/>
      <c r="H41" s="21"/>
    </row>
    <row r="42" spans="1:8" ht="15" customHeight="1">
      <c r="A42" s="50"/>
      <c r="B42" s="21"/>
      <c r="C42" s="21" t="s">
        <v>45</v>
      </c>
      <c r="D42" s="21"/>
      <c r="E42" s="21"/>
      <c r="F42" s="21">
        <v>1279125</v>
      </c>
      <c r="G42" s="21"/>
      <c r="H42" s="21">
        <v>1278892</v>
      </c>
    </row>
    <row r="43" spans="1:8" ht="15" customHeight="1">
      <c r="A43" s="50"/>
      <c r="B43" s="21"/>
      <c r="C43" s="21" t="s">
        <v>46</v>
      </c>
      <c r="D43" s="21"/>
      <c r="E43" s="21"/>
      <c r="F43" s="21">
        <v>985</v>
      </c>
      <c r="G43" s="21"/>
      <c r="H43" s="21">
        <v>285</v>
      </c>
    </row>
    <row r="44" spans="1:8" ht="15" customHeight="1">
      <c r="A44" s="50"/>
      <c r="B44" s="21"/>
      <c r="C44" s="21" t="s">
        <v>47</v>
      </c>
      <c r="D44" s="21"/>
      <c r="E44" s="21"/>
      <c r="F44" s="21">
        <v>14337</v>
      </c>
      <c r="G44" s="21"/>
      <c r="H44" s="21">
        <v>14337</v>
      </c>
    </row>
    <row r="45" spans="1:8" ht="15" customHeight="1">
      <c r="A45" s="50"/>
      <c r="B45" s="21"/>
      <c r="C45" s="21" t="s">
        <v>115</v>
      </c>
      <c r="D45" s="21"/>
      <c r="E45" s="21"/>
      <c r="F45" s="21">
        <v>53345</v>
      </c>
      <c r="G45" s="21"/>
      <c r="H45" s="21">
        <v>53345</v>
      </c>
    </row>
    <row r="46" spans="1:8" ht="15" customHeight="1">
      <c r="A46" s="50"/>
      <c r="B46" s="21"/>
      <c r="C46" s="21" t="s">
        <v>53</v>
      </c>
      <c r="D46" s="21"/>
      <c r="E46" s="21"/>
      <c r="F46" s="21">
        <v>1164077</v>
      </c>
      <c r="G46" s="21"/>
      <c r="H46" s="21">
        <v>1090903</v>
      </c>
    </row>
    <row r="47" spans="1:8" ht="15" customHeight="1">
      <c r="A47" s="50"/>
      <c r="B47" s="21"/>
      <c r="C47" s="21" t="s">
        <v>48</v>
      </c>
      <c r="D47" s="21"/>
      <c r="E47" s="21"/>
      <c r="F47" s="21">
        <v>107510</v>
      </c>
      <c r="G47" s="21"/>
      <c r="H47" s="21">
        <v>80483</v>
      </c>
    </row>
    <row r="48" spans="1:8" ht="15" customHeight="1">
      <c r="A48" s="50"/>
      <c r="B48" s="21"/>
      <c r="C48" s="21"/>
      <c r="D48" s="21"/>
      <c r="E48" s="21"/>
      <c r="F48" s="83">
        <f>SUM(F40:F47)</f>
        <v>3331895</v>
      </c>
      <c r="G48" s="21"/>
      <c r="H48" s="83">
        <v>3230761</v>
      </c>
    </row>
    <row r="49" spans="1:8" ht="15" customHeight="1">
      <c r="A49" s="50"/>
      <c r="B49" s="21" t="s">
        <v>127</v>
      </c>
      <c r="C49" s="21"/>
      <c r="D49" s="21"/>
      <c r="E49" s="21"/>
      <c r="F49" s="24">
        <v>-12382</v>
      </c>
      <c r="G49" s="21"/>
      <c r="H49" s="24">
        <v>-12382</v>
      </c>
    </row>
    <row r="50" spans="1:8" ht="15" customHeight="1">
      <c r="A50" s="50"/>
      <c r="B50" s="21"/>
      <c r="C50" s="21"/>
      <c r="D50" s="21"/>
      <c r="E50" s="21"/>
      <c r="F50" s="21">
        <f>+F48+F49</f>
        <v>3319513</v>
      </c>
      <c r="G50" s="21"/>
      <c r="H50" s="21">
        <v>3218379</v>
      </c>
    </row>
    <row r="51" spans="1:8" ht="15" customHeight="1">
      <c r="A51" s="49" t="s">
        <v>98</v>
      </c>
      <c r="B51" s="21" t="s">
        <v>49</v>
      </c>
      <c r="C51" s="21"/>
      <c r="D51" s="21"/>
      <c r="E51" s="21"/>
      <c r="F51" s="21">
        <v>96645</v>
      </c>
      <c r="G51" s="21"/>
      <c r="H51" s="21">
        <v>92092</v>
      </c>
    </row>
    <row r="52" spans="1:8" ht="15" customHeight="1">
      <c r="A52" s="49" t="s">
        <v>99</v>
      </c>
      <c r="B52" s="21" t="s">
        <v>50</v>
      </c>
      <c r="C52" s="21"/>
      <c r="D52" s="21"/>
      <c r="E52" s="21"/>
      <c r="F52" s="21">
        <v>9370</v>
      </c>
      <c r="G52" s="21"/>
      <c r="H52" s="21">
        <v>9318</v>
      </c>
    </row>
    <row r="53" spans="1:8" ht="15" customHeight="1">
      <c r="A53" s="49" t="s">
        <v>100</v>
      </c>
      <c r="B53" s="21" t="s">
        <v>51</v>
      </c>
      <c r="C53" s="21"/>
      <c r="D53" s="21"/>
      <c r="E53" s="21"/>
      <c r="F53" s="21">
        <v>8850</v>
      </c>
      <c r="G53" s="21"/>
      <c r="H53" s="21">
        <v>9515</v>
      </c>
    </row>
    <row r="54" spans="1:8" ht="15" customHeight="1">
      <c r="A54" s="49" t="s">
        <v>101</v>
      </c>
      <c r="B54" s="21" t="s">
        <v>41</v>
      </c>
      <c r="C54" s="21"/>
      <c r="D54" s="21"/>
      <c r="E54" s="21"/>
      <c r="F54" s="21">
        <v>5166</v>
      </c>
      <c r="G54" s="21"/>
      <c r="H54" s="21">
        <v>7424</v>
      </c>
    </row>
    <row r="55" spans="1:8" ht="15" customHeight="1">
      <c r="A55" s="49" t="s">
        <v>102</v>
      </c>
      <c r="B55" s="21" t="s">
        <v>40</v>
      </c>
      <c r="C55" s="21"/>
      <c r="D55" s="21"/>
      <c r="E55" s="21"/>
      <c r="F55" s="21">
        <v>6360</v>
      </c>
      <c r="G55" s="21"/>
      <c r="H55" s="21">
        <v>4109</v>
      </c>
    </row>
    <row r="56" spans="1:8" ht="15" customHeight="1" thickBot="1">
      <c r="A56" s="50"/>
      <c r="B56" s="21"/>
      <c r="C56" s="21"/>
      <c r="D56" s="21"/>
      <c r="E56" s="21"/>
      <c r="F56" s="28">
        <f>SUM(F50:F55)</f>
        <v>3445904</v>
      </c>
      <c r="G56" s="21"/>
      <c r="H56" s="28">
        <v>3340837</v>
      </c>
    </row>
    <row r="57" spans="1:8" ht="15" customHeight="1" thickTop="1">
      <c r="A57" s="50"/>
      <c r="B57" s="21"/>
      <c r="C57" s="21"/>
      <c r="D57" s="21"/>
      <c r="E57" s="21"/>
      <c r="F57" s="21"/>
      <c r="G57" s="21"/>
      <c r="H57" s="21"/>
    </row>
    <row r="58" spans="1:12" s="9" customFormat="1" ht="15" customHeight="1">
      <c r="A58" s="51" t="s">
        <v>103</v>
      </c>
      <c r="B58" s="30" t="s">
        <v>54</v>
      </c>
      <c r="C58" s="31"/>
      <c r="D58" s="32"/>
      <c r="E58" s="31"/>
      <c r="F58" s="31">
        <v>4.62</v>
      </c>
      <c r="G58" s="31"/>
      <c r="H58" s="31">
        <v>4.48</v>
      </c>
      <c r="I58" s="16"/>
      <c r="L58" s="16"/>
    </row>
    <row r="59" spans="1:2" s="1" customFormat="1" ht="12.75">
      <c r="A59" s="8"/>
      <c r="B59" s="8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</sheetData>
  <mergeCells count="4">
    <mergeCell ref="A1:I1"/>
    <mergeCell ref="A5:I5"/>
    <mergeCell ref="A2:I2"/>
    <mergeCell ref="A3:I3"/>
  </mergeCells>
  <printOptions/>
  <pageMargins left="1" right="0.5" top="0.5" bottom="0.25" header="0.32" footer="0"/>
  <pageSetup horizontalDpi="300" verticalDpi="300" orientation="portrait" paperSize="9" scale="88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Kuala Lumpur Kepong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 Chun Har`</dc:creator>
  <cp:keywords/>
  <dc:description/>
  <cp:lastModifiedBy>Goh Cheng Suan</cp:lastModifiedBy>
  <cp:lastPrinted>2000-02-23T03:44:52Z</cp:lastPrinted>
  <dcterms:created xsi:type="dcterms:W3CDTF">1999-06-02T21:52:55Z</dcterms:created>
  <dcterms:modified xsi:type="dcterms:W3CDTF">1999-11-23T04:49:54Z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